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챕터03\"/>
    </mc:Choice>
  </mc:AlternateContent>
  <x:bookViews>
    <x:workbookView xWindow="0" yWindow="0" windowWidth="12330" windowHeight="8565" tabRatio="751"/>
  </x:bookViews>
  <x:sheets>
    <x:sheet name="함수_기본" sheetId="1" r:id="rId4"/>
    <x:sheet name="함수_실전" sheetId="2" r:id="rId5"/>
    <x:sheet name="COUNT함수_활용Tip" sheetId="3" r:id="rId6"/>
    <x:sheet name="Sheet1" sheetId="4" r:id="rId7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<x:sst xmlns:r="http://schemas.openxmlformats.org/officeDocument/2006/relationships" xmlns:c="http://schemas.openxmlformats.org/drawingml/2006/chart" xmlns:x="http://schemas.openxmlformats.org/spreadsheetml/2006/main" count="197" uniqueCount="51">
  <x:si>
    <x:t>유니버설픽쳐스인터내셔널 코리아(유)</x:t>
  </x:si>
  <x:si>
    <x:t>롯데컬처웍스(주)롯데엔터테인먼트</x:t>
  </x:si>
  <x:si>
    <x:t>(주)넥스트엔터테인먼트월드(NEW)</x:t>
  </x:si>
  <x:si>
    <x:t>월트디즈니컴퍼니코리아 유한책임회사</x:t>
  </x:si>
  <x:si>
    <x:t>씨제이이앤엠(주)</x:t>
  </x:si>
  <x:si>
    <x:t>토이 스토리 4</x:t>
  </x:si>
  <x:si>
    <x:t>어벤져스: 엔드게임</x:t>
  </x:si>
  <x:si>
    <x:t>82년생 김지영</x:t>
  </x:si>
  <x:si>
    <x:t>가장 보통의 연애</x:t>
  </x:si>
  <x:si>
    <x:t>분노의 질주: 홉스&amp;쇼</x:t>
  </x:si>
  <x:si>
    <x:t>워너브러더스 코리아(주)</x:t>
  </x:si>
  <x:si>
    <x:t>스파이더맨: 파 프롬 홈</x:t>
  </x:si>
  <x:si>
    <x:t>나쁜 녀석들: 더 무비</x:t>
  </x:si>
  <x:si>
    <x:t>씨제이이앤엠(주),(주)덱스터스튜디오</x:t>
  </x:si>
  <x:si>
    <x:t>조커</x:t>
  </x:si>
  <x:si>
    <x:t>관객수</x:t>
  </x:si>
  <x:si>
    <x:t>기생충</x:t>
  </x:si>
  <x:si>
    <x:t>돈</x:t>
  </x:si>
  <x:si>
    <x:t>악인전</x:t>
  </x:si>
  <x:si>
    <x:t>배급사</x:t>
  </x:si>
  <x:si>
    <x:t>순위</x:t>
  </x:si>
  <x:si>
    <x:t>미국</x:t>
  </x:si>
  <x:si>
    <x:t>엑시트</x:t>
  </x:si>
  <x:si>
    <x:t>국적</x:t>
  </x:si>
  <x:si>
    <x:t>영화명</x:t>
  </x:si>
  <x:si>
    <x:t>말모이</x:t>
  </x:si>
  <x:si>
    <x:t>한국</x:t>
  </x:si>
  <x:si>
    <x:t>백두산</x:t>
  </x:si>
  <x:si>
    <x:t>개봉월</x:t>
  </x:si>
  <x:si>
    <x:t>알라딘</x:t>
  </x:si>
  <x:si>
    <x:t>매출액</x:t>
  </x:si>
  <x:si>
    <x:t>개봉일</x:t>
  </x:si>
  <x:si>
    <x:t>출처: : 영화진흥위원회 통합전산망 (http://www.kobis.or.kr)</x:t>
  </x:si>
  <x:si>
    <x:t>소니픽쳐스엔터테인먼트코리아주식회사극장배급지점</x:t>
  </x:si>
  <x:si>
    <x:t>(주)에이스메이커무비웍스,(주)키위미디어그룹</x:t>
  </x:si>
  <x:si>
    <x:t>캡틴 마블</x:t>
  </x:si>
  <x:si>
    <x:t>극한직업</x:t>
  </x:si>
  <x:si>
    <x:t>겨울왕국 2</x:t>
  </x:si>
  <x:si>
    <x:t>개봉금액</x:t>
  </x:si>
  <x:si>
    <x:t>스크린수</x:t>
  </x:si>
  <x:si>
    <x:t>상영영화수순위</x:t>
  </x:si>
  <x:si>
    <x:t>매출액합</x:t>
  </x:si>
  <x:si>
    <x:t>개봉건수</x:t>
  </x:si>
  <x:si>
    <x:t>대표국적</x:t>
  </x:si>
  <x:si>
    <x:t>매출액순위</x:t>
  </x:si>
  <x:si>
    <x:t>봉오동 전투</x:t>
  </x:si>
  <x:si>
    <x:t>매출액 점유율</x:t>
  </x:si>
  <x:si>
    <x:t>라이온 킹</x:t>
  </x:si>
  <x:si>
    <x:t>(주)쇼박스</x:t>
  </x:si>
  <x:si>
    <x:t>상영영화수</x:t>
  </x:si>
  <x:si>
    <x:t>■ 2019년도 박스오피스 (공식통계 기준) Top 20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</x:si>
</x:sst>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고딕"/>
      <x:sz val="11"/>
      <x:color rgb="ff000000"/>
    </x:font>
    <x:font>
      <x:name val="한컴 고딕"/>
      <x:sz val="10"/>
      <x:color rgb="ff000000"/>
    </x:font>
    <x:font>
      <x:name val="한컴 고딕"/>
      <x:sz val="11"/>
      <x:color rgb="ffffffff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203a7b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203a7b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3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3"/>
          <x:color rgb="ffffffff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595959"/>
        <x:bgColor indexed="64"/>
      </x:patternFill>
    </x:fill>
    <x:fill>
      <x:patternFill patternType="solid">
        <x:fgColor rgb="ffdfe6f7"/>
        <x:bgColor indexed="64"/>
      </x:patternFill>
    </x:fill>
    <x:fill>
      <x:patternFill patternType="solid">
        <x:fgColor rgb="ff000000"/>
        <x:bgColor indexed="64"/>
      </x:patternFill>
    </x:fill>
  </x:fills>
  <x:borders count="1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dotted">
        <x:color rgb="ff9c3b00"/>
      </x:left>
      <x:right style="dotted">
        <x:color rgb="ff9c3b00"/>
      </x:right>
      <x:top style="dotted">
        <x:color rgb="ff9c3b00"/>
      </x:top>
      <x:bottom style="dotted">
        <x:color rgb="ff9c3b00"/>
      </x:bottom>
    </x:border>
    <x:border>
      <x:left style="thin">
        <x:color rgb="ff9c3b00"/>
      </x:left>
      <x:right style="dotted">
        <x:color rgb="ff9c3b00"/>
      </x:right>
      <x:top style="thin">
        <x:color rgb="ff9c3b00"/>
      </x:top>
      <x:bottom style="dotted">
        <x:color rgb="ff9c3b00"/>
      </x:bottom>
    </x:border>
    <x:border>
      <x:left style="dotted">
        <x:color rgb="ff9c3b00"/>
      </x:left>
      <x:right style="dotted">
        <x:color rgb="ff9c3b00"/>
      </x:right>
      <x:top style="thin">
        <x:color rgb="ff9c3b00"/>
      </x:top>
      <x:bottom style="dotted">
        <x:color rgb="ff9c3b00"/>
      </x:bottom>
    </x:border>
    <x:border>
      <x:left style="dotted">
        <x:color rgb="ff9c3b00"/>
      </x:left>
      <x:right style="thin">
        <x:color rgb="ff9c3b00"/>
      </x:right>
      <x:top style="thin">
        <x:color rgb="ff9c3b00"/>
      </x:top>
      <x:bottom style="dotted">
        <x:color rgb="ff9c3b00"/>
      </x:bottom>
    </x:border>
    <x:border>
      <x:left style="thin">
        <x:color rgb="ff9c3b00"/>
      </x:left>
      <x:right style="dotted">
        <x:color rgb="ff9c3b00"/>
      </x:right>
      <x:top style="dotted">
        <x:color rgb="ff9c3b00"/>
      </x:top>
      <x:bottom style="dotted">
        <x:color rgb="ff9c3b00"/>
      </x:bottom>
    </x:border>
    <x:border>
      <x:left style="dotted">
        <x:color rgb="ff9c3b00"/>
      </x:left>
      <x:right style="thin">
        <x:color rgb="ff9c3b00"/>
      </x:right>
      <x:top style="dotted">
        <x:color rgb="ff9c3b00"/>
      </x:top>
      <x:bottom style="dotted">
        <x:color rgb="ff9c3b00"/>
      </x:bottom>
    </x:border>
    <x:border>
      <x:left style="thin">
        <x:color rgb="ff9c3b00"/>
      </x:left>
      <x:right style="dotted">
        <x:color rgb="ff9c3b00"/>
      </x:right>
      <x:top style="dotted">
        <x:color rgb="ff9c3b00"/>
      </x:top>
      <x:bottom style="thin">
        <x:color rgb="ff9c3b00"/>
      </x:bottom>
    </x:border>
    <x:border>
      <x:left style="dotted">
        <x:color rgb="ff9c3b00"/>
      </x:left>
      <x:right style="dotted">
        <x:color rgb="ff9c3b00"/>
      </x:right>
      <x:top style="dotted">
        <x:color rgb="ff9c3b00"/>
      </x:top>
      <x:bottom style="thin">
        <x:color rgb="ff9c3b00"/>
      </x:bottom>
    </x:border>
    <x:border>
      <x:left style="dotted">
        <x:color rgb="ff9c3b00"/>
      </x:left>
      <x:right style="thin">
        <x:color rgb="ff9c3b00"/>
      </x:right>
      <x:top style="dotted">
        <x:color rgb="ff9c3b00"/>
      </x:top>
      <x:bottom style="thin">
        <x:color rgb="ff9c3b0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</x:borders>
  <x:cellStyleXfs count="1">
    <x:xf numFmtId="0" fontId="0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Alignment="1">
      <x:alignment horizontal="general" vertical="center" wrapText="1"/>
    </x:xf>
    <x:xf numFmtId="0" fontId="6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" fillId="0" borderId="6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" fillId="0" borderId="2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" fillId="0" borderId="8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" fillId="0" borderId="9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6" fillId="0" borderId="7" xfId="0" applyNumberFormat="1" applyFont="1" applyFill="1" applyBorder="1" applyAlignment="1" applyProtection="1">
      <x:alignment horizontal="general" vertical="center"/>
    </x:xf>
    <x:xf numFmtId="41" fontId="6" fillId="0" borderId="10" xfId="0" applyNumberFormat="1" applyFont="1" applyFill="1" applyBorder="1" applyAlignment="1" applyProtection="1">
      <x:alignment horizontal="general" vertical="center"/>
    </x:xf>
    <x:xf numFmtId="41" fontId="6" fillId="0" borderId="2" xfId="0" applyNumberFormat="1" applyFont="1" applyFill="1" applyBorder="1" applyAlignment="1" applyProtection="1">
      <x:alignment horizontal="general" vertical="center" wrapText="1"/>
    </x:xf>
    <x:xf numFmtId="41" fontId="6" fillId="0" borderId="9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4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" fillId="0" borderId="1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6" fillId="0" borderId="1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1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6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1" fillId="4" borderId="0" xfId="0" applyNumberFormat="1" applyFont="1" applyFill="1" applyAlignment="1">
      <x:alignment horizontal="general" vertical="center" wrapText="1"/>
    </x:xf>
    <x:xf numFmtId="0" fontId="9" fillId="0" borderId="0" xfId="0" applyNumberFormat="1" applyFont="1" applyAlignment="1">
      <x:alignment horizontal="general" vertical="center" wrapText="1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B1:R24"/>
  <x:sheetViews>
    <x:sheetView showGridLines="0" tabSelected="1" topLeftCell="A1" zoomScaleNormal="100" zoomScaleSheetLayoutView="75" workbookViewId="0">
      <x:selection activeCell="C4" activeCellId="0" sqref="C4:C4"/>
    </x:sheetView>
  </x:sheetViews>
  <x:sheetFormatPr defaultColWidth="8.796875" defaultRowHeight="16.399999999999999"/>
  <x:cols>
    <x:col min="1" max="1" width="0.875" style="1" customWidth="1"/>
    <x:col min="2" max="2" width="4.171875" style="2" bestFit="1" customWidth="1"/>
    <x:col min="3" max="3" width="19.625" style="6" customWidth="1"/>
    <x:col min="4" max="4" width="16.625" style="5" customWidth="1"/>
    <x:col min="5" max="5" width="6.44921875" style="5" bestFit="1" customWidth="1"/>
    <x:col min="6" max="6" width="18.47265625" style="3" bestFit="1" customWidth="1"/>
    <x:col min="7" max="7" width="7.125" style="3" hidden="1" customWidth="1"/>
    <x:col min="8" max="8" width="13.41015625" style="3" hidden="1" bestFit="1" customWidth="1"/>
    <x:col min="9" max="9" width="10" style="3" hidden="1" customWidth="1"/>
    <x:col min="10" max="10" width="8.73046875" style="6" hidden="1" bestFit="1" customWidth="1"/>
    <x:col min="11" max="11" width="8" style="6" hidden="1" customWidth="1"/>
    <x:col min="12" max="12" width="40.37109375" style="2" hidden="1" bestFit="1" customWidth="1"/>
    <x:col min="13" max="13" width="2.375" style="2" customWidth="1"/>
    <x:col min="14" max="14" width="6.375" style="2" customWidth="1"/>
    <x:col min="15" max="15" width="6.5" style="2" customWidth="1"/>
    <x:col min="16" max="16" width="18.5" style="2" customWidth="1"/>
    <x:col min="17" max="17" width="7.5" style="2" customWidth="1"/>
    <x:col min="18" max="18" width="8.796875" style="2" bestFit="1" customWidth="1"/>
    <x:col min="19" max="16384" width="8.796875" style="2"/>
  </x:cols>
  <x:sheetData>
    <x:row r="1" spans="2:12" ht="30" customHeight="1">
      <x:c r="B1" s="42" t="s">
        <x:v>50</x:v>
      </x:c>
      <x:c r="C1" s="42"/>
      <x:c r="D1" s="42"/>
      <x:c r="E1" s="42"/>
      <x:c r="F1" s="42"/>
      <x:c r="G1" s="42"/>
      <x:c r="H1" s="42"/>
      <x:c r="I1" s="42"/>
      <x:c r="J1" s="42"/>
      <x:c r="K1" s="42"/>
      <x:c r="L1" s="42"/>
    </x:row>
    <x:row r="2" spans="2:12" s="4" customFormat="1" ht="13.75">
      <x:c r="B2" s="43" t="s">
        <x:v>32</x:v>
      </x:c>
      <x:c r="C2" s="43"/>
      <x:c r="D2" s="43"/>
      <x:c r="E2" s="43"/>
      <x:c r="F2" s="43"/>
      <x:c r="G2" s="43"/>
      <x:c r="H2" s="43"/>
      <x:c r="I2" s="43"/>
      <x:c r="J2" s="43"/>
      <x:c r="K2" s="43"/>
      <x:c r="L2" s="43"/>
    </x:row>
    <x:row r="3" spans="2:12" s="4" customFormat="1" ht="13.75">
      <x:c r="B3" s="10"/>
      <x:c r="C3" s="10"/>
      <x:c r="D3" s="10"/>
      <x:c r="E3" s="10"/>
      <x:c r="F3" s="10"/>
      <x:c r="G3" s="10"/>
      <x:c r="H3" s="10"/>
      <x:c r="I3" s="10"/>
      <x:c r="J3" s="10"/>
      <x:c r="K3" s="10"/>
      <x:c r="L3" s="10"/>
    </x:row>
    <x:row r="4" spans="2:18" s="4" customFormat="1" ht="45.149999999999999">
      <x:c r="B4" s="12" t="s">
        <x:v>20</x:v>
      </x:c>
      <x:c r="C4" s="13" t="s">
        <x:v>24</x:v>
      </x:c>
      <x:c r="D4" s="13" t="s">
        <x:v>31</x:v>
      </x:c>
      <x:c r="E4" s="13" t="s">
        <x:v>28</x:v>
      </x:c>
      <x:c r="F4" s="13" t="s">
        <x:v>30</x:v>
      </x:c>
      <x:c r="G4" s="13" t="s">
        <x:v>46</x:v>
      </x:c>
      <x:c r="H4" s="13" t="s">
        <x:v>15</x:v>
      </x:c>
      <x:c r="I4" s="13" t="s">
        <x:v>39</x:v>
      </x:c>
      <x:c r="J4" s="14" t="s">
        <x:v>43</x:v>
      </x:c>
      <x:c r="K4" s="8" t="s">
        <x:v>23</x:v>
      </x:c>
      <x:c r="L4" s="8" t="s">
        <x:v>19</x:v>
      </x:c>
      <x:c r="N4" s="29" t="s">
        <x:v>28</x:v>
      </x:c>
      <x:c r="O4" s="30" t="s">
        <x:v>49</x:v>
      </x:c>
      <x:c r="P4" s="31" t="s">
        <x:v>41</x:v>
      </x:c>
      <x:c r="Q4" s="31" t="s">
        <x:v>40</x:v>
      </x:c>
      <x:c r="R4" s="31" t="s">
        <x:v>44</x:v>
      </x:c>
    </x:row>
    <x:row r="5" spans="2:18" s="4" customFormat="1" ht="15.050000000000001">
      <x:c r="B5" s="15">
        <x:v>1</x:v>
      </x:c>
      <x:c r="C5" s="16" t="s">
        <x:v>36</x:v>
      </x:c>
      <x:c r="D5" s="27">
        <x:v>43488</x:v>
      </x:c>
      <x:c r="E5" s="16">
        <x:f>MONTH(D5)</x:f>
        <x:v>1</x:v>
      </x:c>
      <x:c r="F5" s="25">
        <x:v>139647979516</x:v>
      </x:c>
      <x:c r="G5" s="17">
        <x:v>0.072999999999999998</x:v>
      </x:c>
      <x:c r="H5" s="25">
        <x:v>16264944</x:v>
      </x:c>
      <x:c r="I5" s="17">
        <x:v>1978</x:v>
      </x:c>
      <x:c r="J5" s="18" t="s">
        <x:v>26</x:v>
      </x:c>
      <x:c r="K5" s="9" t="s">
        <x:v>26</x:v>
      </x:c>
      <x:c r="L5" s="7" t="s">
        <x:v>4</x:v>
      </x:c>
      <x:c r="N5" s="32">
        <x:v>1</x:v>
      </x:c>
      <x:c r="O5" s="11"/>
      <x:c r="P5" s="23"/>
      <x:c r="Q5" s="23" t="e">
        <x:f t="shared" ref="Q5:Q16" si="0">RANK(O5,$O$5:$O$16)</x:f>
        <x:v>#N/A</x:v>
      </x:c>
      <x:c r="R5" s="23" t="e">
        <x:f t="shared" ref="R5:R16" si="1">RANK(P5,$P$5:$P$16)</x:f>
        <x:v>#N/A</x:v>
      </x:c>
    </x:row>
    <x:row r="6" spans="2:18" s="4" customFormat="1" ht="15.050000000000001">
      <x:c r="B6" s="15">
        <x:v>2</x:v>
      </x:c>
      <x:c r="C6" s="16" t="s">
        <x:v>6</x:v>
      </x:c>
      <x:c r="D6" s="27">
        <x:v>43579</x:v>
      </x:c>
      <x:c r="E6" s="16">
        <x:f t="shared" ref="E6:E24" si="2">MONTH(D6)</x:f>
        <x:v>4</x:v>
      </x:c>
      <x:c r="F6" s="25">
        <x:v>122182694160</x:v>
      </x:c>
      <x:c r="G6" s="17">
        <x:v>0.064000000000000001</x:v>
      </x:c>
      <x:c r="H6" s="25">
        <x:v>13934592</x:v>
      </x:c>
      <x:c r="I6" s="17">
        <x:v>2835</x:v>
      </x:c>
      <x:c r="J6" s="18" t="s">
        <x:v>21</x:v>
      </x:c>
      <x:c r="K6" s="9" t="s">
        <x:v>21</x:v>
      </x:c>
      <x:c r="L6" s="7" t="s">
        <x:v>3</x:v>
      </x:c>
      <x:c r="N6" s="32">
        <x:v>2</x:v>
      </x:c>
      <x:c r="O6" s="11"/>
      <x:c r="P6" s="23"/>
      <x:c r="Q6" s="23" t="e">
        <x:f t="shared" si="0"/>
        <x:v>#N/A</x:v>
      </x:c>
      <x:c r="R6" s="23" t="e">
        <x:f t="shared" si="1"/>
        <x:v>#N/A</x:v>
      </x:c>
    </x:row>
    <x:row r="7" spans="2:18" s="4" customFormat="1" ht="15.050000000000001">
      <x:c r="B7" s="15">
        <x:v>3</x:v>
      </x:c>
      <x:c r="C7" s="16" t="s">
        <x:v>37</x:v>
      </x:c>
      <x:c r="D7" s="27">
        <x:v>43790</x:v>
      </x:c>
      <x:c r="E7" s="16">
        <x:f t="shared" si="2"/>
        <x:v>11</x:v>
      </x:c>
      <x:c r="F7" s="25">
        <x:v>111596444720</x:v>
      </x:c>
      <x:c r="G7" s="17">
        <x:v>0.058999999999999997</x:v>
      </x:c>
      <x:c r="H7" s="25">
        <x:v>13369087</x:v>
      </x:c>
      <x:c r="I7" s="17">
        <x:v>2648</x:v>
      </x:c>
      <x:c r="J7" s="18" t="s">
        <x:v>21</x:v>
      </x:c>
      <x:c r="K7" s="9" t="s">
        <x:v>21</x:v>
      </x:c>
      <x:c r="L7" s="7" t="s">
        <x:v>3</x:v>
      </x:c>
      <x:c r="N7" s="32">
        <x:v>3</x:v>
      </x:c>
      <x:c r="O7" s="11"/>
      <x:c r="P7" s="23"/>
      <x:c r="Q7" s="23" t="e">
        <x:f t="shared" si="0"/>
        <x:v>#N/A</x:v>
      </x:c>
      <x:c r="R7" s="23" t="e">
        <x:f t="shared" si="1"/>
        <x:v>#N/A</x:v>
      </x:c>
    </x:row>
    <x:row r="8" spans="2:18">
      <x:c r="B8" s="15">
        <x:v>4</x:v>
      </x:c>
      <x:c r="C8" s="16" t="s">
        <x:v>29</x:v>
      </x:c>
      <x:c r="D8" s="27">
        <x:v>43608</x:v>
      </x:c>
      <x:c r="E8" s="16">
        <x:f t="shared" si="2"/>
        <x:v>5</x:v>
      </x:c>
      <x:c r="F8" s="25">
        <x:v>106955138359</x:v>
      </x:c>
      <x:c r="G8" s="17">
        <x:v>0.055999999999999897</x:v>
      </x:c>
      <x:c r="H8" s="25">
        <x:v>12552283</x:v>
      </x:c>
      <x:c r="I8" s="17">
        <x:v>1311</x:v>
      </x:c>
      <x:c r="J8" s="18" t="s">
        <x:v>21</x:v>
      </x:c>
      <x:c r="K8" s="9" t="s">
        <x:v>21</x:v>
      </x:c>
      <x:c r="L8" s="7" t="s">
        <x:v>3</x:v>
      </x:c>
      <x:c r="N8" s="32">
        <x:v>4</x:v>
      </x:c>
      <x:c r="O8" s="11"/>
      <x:c r="P8" s="23"/>
      <x:c r="Q8" s="23" t="e">
        <x:f t="shared" si="0"/>
        <x:v>#N/A</x:v>
      </x:c>
      <x:c r="R8" s="23" t="e">
        <x:f t="shared" si="1"/>
        <x:v>#N/A</x:v>
      </x:c>
    </x:row>
    <x:row r="9" spans="2:18">
      <x:c r="B9" s="15">
        <x:v>5</x:v>
      </x:c>
      <x:c r="C9" s="16" t="s">
        <x:v>16</x:v>
      </x:c>
      <x:c r="D9" s="27">
        <x:v>43615</x:v>
      </x:c>
      <x:c r="E9" s="16">
        <x:f t="shared" si="2"/>
        <x:v>5</x:v>
      </x:c>
      <x:c r="F9" s="25">
        <x:v>85883963645</x:v>
      </x:c>
      <x:c r="G9" s="17">
        <x:v>0.044999999999999996</x:v>
      </x:c>
      <x:c r="H9" s="25">
        <x:v>10085275</x:v>
      </x:c>
      <x:c r="I9" s="17">
        <x:v>1948</x:v>
      </x:c>
      <x:c r="J9" s="18" t="s">
        <x:v>26</x:v>
      </x:c>
      <x:c r="K9" s="9" t="s">
        <x:v>26</x:v>
      </x:c>
      <x:c r="L9" s="7" t="s">
        <x:v>4</x:v>
      </x:c>
      <x:c r="N9" s="32">
        <x:v>5</x:v>
      </x:c>
      <x:c r="O9" s="11"/>
      <x:c r="P9" s="23"/>
      <x:c r="Q9" s="23" t="e">
        <x:f t="shared" si="0"/>
        <x:v>#N/A</x:v>
      </x:c>
      <x:c r="R9" s="23" t="e">
        <x:f t="shared" si="1"/>
        <x:v>#N/A</x:v>
      </x:c>
    </x:row>
    <x:row r="10" spans="2:18">
      <x:c r="B10" s="15">
        <x:v>6</x:v>
      </x:c>
      <x:c r="C10" s="16" t="s">
        <x:v>22</x:v>
      </x:c>
      <x:c r="D10" s="27">
        <x:v>43677</x:v>
      </x:c>
      <x:c r="E10" s="16">
        <x:f t="shared" si="2"/>
        <x:v>7</x:v>
      </x:c>
      <x:c r="F10" s="25">
        <x:v>79232012162</x:v>
      </x:c>
      <x:c r="G10" s="17">
        <x:v>0.042000000000000004</x:v>
      </x:c>
      <x:c r="H10" s="25">
        <x:v>9426011</x:v>
      </x:c>
      <x:c r="I10" s="17">
        <x:v>1660</x:v>
      </x:c>
      <x:c r="J10" s="18" t="s">
        <x:v>26</x:v>
      </x:c>
      <x:c r="K10" s="9" t="s">
        <x:v>26</x:v>
      </x:c>
      <x:c r="L10" s="7" t="s">
        <x:v>4</x:v>
      </x:c>
      <x:c r="N10" s="32">
        <x:v>6</x:v>
      </x:c>
      <x:c r="O10" s="11"/>
      <x:c r="P10" s="23"/>
      <x:c r="Q10" s="23" t="e">
        <x:f t="shared" si="0"/>
        <x:v>#N/A</x:v>
      </x:c>
      <x:c r="R10" s="23" t="e">
        <x:f t="shared" si="1"/>
        <x:v>#N/A</x:v>
      </x:c>
    </x:row>
    <x:row r="11" spans="2:18">
      <x:c r="B11" s="15">
        <x:v>7</x:v>
      </x:c>
      <x:c r="C11" s="16" t="s">
        <x:v>11</x:v>
      </x:c>
      <x:c r="D11" s="27">
        <x:v>43648</x:v>
      </x:c>
      <x:c r="E11" s="16">
        <x:f t="shared" si="2"/>
        <x:v>7</x:v>
      </x:c>
      <x:c r="F11" s="25">
        <x:v>69009271100</x:v>
      </x:c>
      <x:c r="G11" s="17">
        <x:v>0.035999999999999999</x:v>
      </x:c>
      <x:c r="H11" s="25">
        <x:v>8021064</x:v>
      </x:c>
      <x:c r="I11" s="17">
        <x:v>2142</x:v>
      </x:c>
      <x:c r="J11" s="18" t="s">
        <x:v>21</x:v>
      </x:c>
      <x:c r="K11" s="9" t="s">
        <x:v>21</x:v>
      </x:c>
      <x:c r="L11" s="7" t="s">
        <x:v>33</x:v>
      </x:c>
      <x:c r="N11" s="32">
        <x:v>7</x:v>
      </x:c>
      <x:c r="O11" s="11"/>
      <x:c r="P11" s="23"/>
      <x:c r="Q11" s="23" t="e">
        <x:f t="shared" si="0"/>
        <x:v>#N/A</x:v>
      </x:c>
      <x:c r="R11" s="23" t="e">
        <x:f t="shared" si="1"/>
        <x:v>#N/A</x:v>
      </x:c>
    </x:row>
    <x:row r="12" spans="2:18">
      <x:c r="B12" s="15">
        <x:v>8</x:v>
      </x:c>
      <x:c r="C12" s="16" t="s">
        <x:v>27</x:v>
      </x:c>
      <x:c r="D12" s="27">
        <x:v>43818</x:v>
      </x:c>
      <x:c r="E12" s="16">
        <x:f t="shared" si="2"/>
        <x:v>12</x:v>
      </x:c>
      <x:c r="F12" s="25">
        <x:v>52908739070</x:v>
      </x:c>
      <x:c r="G12" s="17">
        <x:v>0.0279999999999999</x:v>
      </x:c>
      <x:c r="H12" s="25">
        <x:v>6290806</x:v>
      </x:c>
      <x:c r="I12" s="17">
        <x:v>1971</x:v>
      </x:c>
      <x:c r="J12" s="18" t="s">
        <x:v>26</x:v>
      </x:c>
      <x:c r="K12" s="9" t="s">
        <x:v>26</x:v>
      </x:c>
      <x:c r="L12" s="7" t="s">
        <x:v>13</x:v>
      </x:c>
      <x:c r="N12" s="32">
        <x:v>8</x:v>
      </x:c>
      <x:c r="O12" s="11"/>
      <x:c r="P12" s="23"/>
      <x:c r="Q12" s="23" t="e">
        <x:f t="shared" si="0"/>
        <x:v>#N/A</x:v>
      </x:c>
      <x:c r="R12" s="23" t="e">
        <x:f t="shared" si="1"/>
        <x:v>#N/A</x:v>
      </x:c>
    </x:row>
    <x:row r="13" spans="2:18">
      <x:c r="B13" s="15">
        <x:v>9</x:v>
      </x:c>
      <x:c r="C13" s="16" t="s">
        <x:v>35</x:v>
      </x:c>
      <x:c r="D13" s="27">
        <x:v>43530</x:v>
      </x:c>
      <x:c r="E13" s="16">
        <x:f t="shared" si="2"/>
        <x:v>3</x:v>
      </x:c>
      <x:c r="F13" s="25">
        <x:v>51491272223</x:v>
      </x:c>
      <x:c r="G13" s="17">
        <x:v>0.027000000000000002</x:v>
      </x:c>
      <x:c r="H13" s="25">
        <x:v>5801069</x:v>
      </x:c>
      <x:c r="I13" s="17">
        <x:v>2100</x:v>
      </x:c>
      <x:c r="J13" s="18" t="s">
        <x:v>21</x:v>
      </x:c>
      <x:c r="K13" s="9" t="s">
        <x:v>21</x:v>
      </x:c>
      <x:c r="L13" s="7" t="s">
        <x:v>3</x:v>
      </x:c>
      <x:c r="N13" s="32">
        <x:v>9</x:v>
      </x:c>
      <x:c r="O13" s="11"/>
      <x:c r="P13" s="23"/>
      <x:c r="Q13" s="23" t="e">
        <x:f t="shared" si="0"/>
        <x:v>#N/A</x:v>
      </x:c>
      <x:c r="R13" s="23" t="e">
        <x:f t="shared" si="1"/>
        <x:v>#N/A</x:v>
      </x:c>
    </x:row>
    <x:row r="14" spans="2:18">
      <x:c r="B14" s="15">
        <x:v>10</x:v>
      </x:c>
      <x:c r="C14" s="16" t="s">
        <x:v>14</x:v>
      </x:c>
      <x:c r="D14" s="27">
        <x:v>43740</x:v>
      </x:c>
      <x:c r="E14" s="16">
        <x:f t="shared" si="2"/>
        <x:v>10</x:v>
      </x:c>
      <x:c r="F14" s="25">
        <x:v>45381075450</x:v>
      </x:c>
      <x:c r="G14" s="17">
        <x:v>0.023999999999999999</x:v>
      </x:c>
      <x:c r="H14" s="25">
        <x:v>5247874</x:v>
      </x:c>
      <x:c r="I14" s="17">
        <x:v>1418</x:v>
      </x:c>
      <x:c r="J14" s="18" t="s">
        <x:v>21</x:v>
      </x:c>
      <x:c r="K14" s="9" t="s">
        <x:v>21</x:v>
      </x:c>
      <x:c r="L14" s="7" t="s">
        <x:v>10</x:v>
      </x:c>
      <x:c r="N14" s="32">
        <x:v>10</x:v>
      </x:c>
      <x:c r="O14" s="11"/>
      <x:c r="P14" s="23"/>
      <x:c r="Q14" s="23" t="e">
        <x:f t="shared" si="0"/>
        <x:v>#N/A</x:v>
      </x:c>
      <x:c r="R14" s="23" t="e">
        <x:f t="shared" si="1"/>
        <x:v>#N/A</x:v>
      </x:c>
    </x:row>
    <x:row r="15" spans="2:18">
      <x:c r="B15" s="15">
        <x:v>11</x:v>
      </x:c>
      <x:c r="C15" s="16" t="s">
        <x:v>45</x:v>
      </x:c>
      <x:c r="D15" s="27">
        <x:v>43684</x:v>
      </x:c>
      <x:c r="E15" s="16">
        <x:f t="shared" si="2"/>
        <x:v>8</x:v>
      </x:c>
      <x:c r="F15" s="25">
        <x:v>40588648538</x:v>
      </x:c>
      <x:c r="G15" s="17">
        <x:v>0.021000000000000002</x:v>
      </x:c>
      <x:c r="H15" s="25">
        <x:v>4787538</x:v>
      </x:c>
      <x:c r="I15" s="17">
        <x:v>1476</x:v>
      </x:c>
      <x:c r="J15" s="18" t="s">
        <x:v>26</x:v>
      </x:c>
      <x:c r="K15" s="9" t="s">
        <x:v>26</x:v>
      </x:c>
      <x:c r="L15" s="7" t="s">
        <x:v>48</x:v>
      </x:c>
      <x:c r="N15" s="32">
        <x:v>11</x:v>
      </x:c>
      <x:c r="O15" s="11"/>
      <x:c r="P15" s="23"/>
      <x:c r="Q15" s="23" t="e">
        <x:f t="shared" si="0"/>
        <x:v>#N/A</x:v>
      </x:c>
      <x:c r="R15" s="23" t="e">
        <x:f t="shared" si="1"/>
        <x:v>#N/A</x:v>
      </x:c>
    </x:row>
    <x:row r="16" spans="2:18">
      <x:c r="B16" s="15">
        <x:v>12</x:v>
      </x:c>
      <x:c r="C16" s="16" t="s">
        <x:v>47</x:v>
      </x:c>
      <x:c r="D16" s="27">
        <x:v>43663</x:v>
      </x:c>
      <x:c r="E16" s="16">
        <x:f t="shared" si="2"/>
        <x:v>7</x:v>
      </x:c>
      <x:c r="F16" s="25">
        <x:v>41518977430</x:v>
      </x:c>
      <x:c r="G16" s="17">
        <x:v>0.021999999999999997</x:v>
      </x:c>
      <x:c r="H16" s="25">
        <x:v>4743184</x:v>
      </x:c>
      <x:c r="I16" s="17">
        <x:v>1936</x:v>
      </x:c>
      <x:c r="J16" s="18" t="s">
        <x:v>21</x:v>
      </x:c>
      <x:c r="K16" s="9" t="s">
        <x:v>21</x:v>
      </x:c>
      <x:c r="L16" s="7" t="s">
        <x:v>3</x:v>
      </x:c>
      <x:c r="N16" s="33">
        <x:v>12</x:v>
      </x:c>
      <x:c r="O16" s="11"/>
      <x:c r="P16" s="23"/>
      <x:c r="Q16" s="24" t="e">
        <x:f t="shared" si="0"/>
        <x:v>#N/A</x:v>
      </x:c>
      <x:c r="R16" s="24" t="e">
        <x:f t="shared" si="1"/>
        <x:v>#N/A</x:v>
      </x:c>
    </x:row>
    <x:row r="17" spans="2:12">
      <x:c r="B17" s="15">
        <x:v>13</x:v>
      </x:c>
      <x:c r="C17" s="16" t="s">
        <x:v>12</x:v>
      </x:c>
      <x:c r="D17" s="27">
        <x:v>43719</x:v>
      </x:c>
      <x:c r="E17" s="16">
        <x:f t="shared" si="2"/>
        <x:v>9</x:v>
      </x:c>
      <x:c r="F17" s="25">
        <x:v>39560195124</x:v>
      </x:c>
      <x:c r="G17" s="17">
        <x:v>0.021000000000000002</x:v>
      </x:c>
      <x:c r="H17" s="25">
        <x:v>4573902</x:v>
      </x:c>
      <x:c r="I17" s="17">
        <x:v>1511</x:v>
      </x:c>
      <x:c r="J17" s="18" t="s">
        <x:v>26</x:v>
      </x:c>
      <x:c r="K17" s="9" t="s">
        <x:v>26</x:v>
      </x:c>
      <x:c r="L17" s="7" t="s">
        <x:v>4</x:v>
      </x:c>
    </x:row>
    <x:row r="18" spans="2:12">
      <x:c r="B18" s="15">
        <x:v>14</x:v>
      </x:c>
      <x:c r="C18" s="16" t="s">
        <x:v>7</x:v>
      </x:c>
      <x:c r="D18" s="27">
        <x:v>43761</x:v>
      </x:c>
      <x:c r="E18" s="16">
        <x:f t="shared" si="2"/>
        <x:v>10</x:v>
      </x:c>
      <x:c r="F18" s="25">
        <x:v>30298542310</x:v>
      </x:c>
      <x:c r="G18" s="17">
        <x:v>0.016</x:v>
      </x:c>
      <x:c r="H18" s="25">
        <x:v>3678156</x:v>
      </x:c>
      <x:c r="I18" s="17">
        <x:v>1486</x:v>
      </x:c>
      <x:c r="J18" s="18" t="s">
        <x:v>26</x:v>
      </x:c>
      <x:c r="K18" s="9" t="s">
        <x:v>26</x:v>
      </x:c>
      <x:c r="L18" s="7" t="s">
        <x:v>1</x:v>
      </x:c>
    </x:row>
    <x:row r="19" spans="2:12">
      <x:c r="B19" s="15">
        <x:v>15</x:v>
      </x:c>
      <x:c r="C19" s="16" t="s">
        <x:v>9</x:v>
      </x:c>
      <x:c r="D19" s="27">
        <x:v>43691</x:v>
      </x:c>
      <x:c r="E19" s="16">
        <x:f t="shared" si="2"/>
        <x:v>8</x:v>
      </x:c>
      <x:c r="F19" s="25">
        <x:v>32241767793</x:v>
      </x:c>
      <x:c r="G19" s="17">
        <x:v>0.017000000000000001</x:v>
      </x:c>
      <x:c r="H19" s="25">
        <x:v>3657536</x:v>
      </x:c>
      <x:c r="I19" s="17">
        <x:v>1311</x:v>
      </x:c>
      <x:c r="J19" s="18" t="s">
        <x:v>21</x:v>
      </x:c>
      <x:c r="K19" s="9" t="s">
        <x:v>21</x:v>
      </x:c>
      <x:c r="L19" s="7" t="s">
        <x:v>0</x:v>
      </x:c>
    </x:row>
    <x:row r="20" spans="2:12">
      <x:c r="B20" s="15">
        <x:v>16</x:v>
      </x:c>
      <x:c r="C20" s="16" t="s">
        <x:v>5</x:v>
      </x:c>
      <x:c r="D20" s="27">
        <x:v>43636</x:v>
      </x:c>
      <x:c r="E20" s="16">
        <x:f t="shared" si="2"/>
        <x:v>6</x:v>
      </x:c>
      <x:c r="F20" s="25">
        <x:v>28757726040</x:v>
      </x:c>
      <x:c r="G20" s="17">
        <x:v>0.014999999999999999</x:v>
      </x:c>
      <x:c r="H20" s="25">
        <x:v>3399913</x:v>
      </x:c>
      <x:c r="I20" s="17">
        <x:v>1336</x:v>
      </x:c>
      <x:c r="J20" s="18" t="s">
        <x:v>21</x:v>
      </x:c>
      <x:c r="K20" s="9" t="s">
        <x:v>21</x:v>
      </x:c>
      <x:c r="L20" s="7" t="s">
        <x:v>3</x:v>
      </x:c>
    </x:row>
    <x:row r="21" spans="2:12">
      <x:c r="B21" s="15">
        <x:v>17</x:v>
      </x:c>
      <x:c r="C21" s="16" t="s">
        <x:v>17</x:v>
      </x:c>
      <x:c r="D21" s="27">
        <x:v>43544</x:v>
      </x:c>
      <x:c r="E21" s="16">
        <x:f t="shared" si="2"/>
        <x:v>3</x:v>
      </x:c>
      <x:c r="F21" s="25">
        <x:v>28869614062</x:v>
      </x:c>
      <x:c r="G21" s="17">
        <x:v>0.014999999999999999</x:v>
      </x:c>
      <x:c r="H21" s="25">
        <x:v>3389035</x:v>
      </x:c>
      <x:c r="I21" s="17">
        <x:v>1431</x:v>
      </x:c>
      <x:c r="J21" s="18" t="s">
        <x:v>26</x:v>
      </x:c>
      <x:c r="K21" s="9" t="s">
        <x:v>26</x:v>
      </x:c>
      <x:c r="L21" s="7" t="s">
        <x:v>48</x:v>
      </x:c>
    </x:row>
    <x:row r="22" spans="2:12">
      <x:c r="B22" s="15">
        <x:v>18</x:v>
      </x:c>
      <x:c r="C22" s="16" t="s">
        <x:v>18</x:v>
      </x:c>
      <x:c r="D22" s="27">
        <x:v>43600</x:v>
      </x:c>
      <x:c r="E22" s="16">
        <x:f t="shared" si="2"/>
        <x:v>5</x:v>
      </x:c>
      <x:c r="F22" s="25">
        <x:v>29130540150</x:v>
      </x:c>
      <x:c r="G22" s="17">
        <x:v>0.014999999999999999</x:v>
      </x:c>
      <x:c r="H22" s="25">
        <x:v>3364360</x:v>
      </x:c>
      <x:c r="I22" s="17">
        <x:v>1307</x:v>
      </x:c>
      <x:c r="J22" s="18" t="s">
        <x:v>26</x:v>
      </x:c>
      <x:c r="K22" s="9" t="s">
        <x:v>26</x:v>
      </x:c>
      <x:c r="L22" s="7" t="s">
        <x:v>34</x:v>
      </x:c>
    </x:row>
    <x:row r="23" spans="2:12">
      <x:c r="B23" s="15">
        <x:v>19</x:v>
      </x:c>
      <x:c r="C23" s="16" t="s">
        <x:v>8</x:v>
      </x:c>
      <x:c r="D23" s="27">
        <x:v>43740</x:v>
      </x:c>
      <x:c r="E23" s="16">
        <x:f t="shared" si="2"/>
        <x:v>10</x:v>
      </x:c>
      <x:c r="F23" s="25">
        <x:v>24885803430</x:v>
      </x:c>
      <x:c r="G23" s="17">
        <x:v>0.013</x:v>
      </x:c>
      <x:c r="H23" s="25">
        <x:v>2924563</x:v>
      </x:c>
      <x:c r="I23" s="17">
        <x:v>1073</x:v>
      </x:c>
      <x:c r="J23" s="18" t="s">
        <x:v>26</x:v>
      </x:c>
      <x:c r="K23" s="9" t="s">
        <x:v>26</x:v>
      </x:c>
      <x:c r="L23" s="7" t="s">
        <x:v>2</x:v>
      </x:c>
    </x:row>
    <x:row r="24" spans="2:12">
      <x:c r="B24" s="19">
        <x:v>20</x:v>
      </x:c>
      <x:c r="C24" s="20" t="s">
        <x:v>25</x:v>
      </x:c>
      <x:c r="D24" s="28">
        <x:v>43474</x:v>
      </x:c>
      <x:c r="E24" s="20">
        <x:f t="shared" si="2"/>
        <x:v>1</x:v>
      </x:c>
      <x:c r="F24" s="26">
        <x:v>23682638520</x:v>
      </x:c>
      <x:c r="G24" s="21">
        <x:v>0.012</x:v>
      </x:c>
      <x:c r="H24" s="26">
        <x:v>2812444</x:v>
      </x:c>
      <x:c r="I24" s="21">
        <x:v>1203</x:v>
      </x:c>
      <x:c r="J24" s="22" t="s">
        <x:v>26</x:v>
      </x:c>
      <x:c r="K24" s="9" t="s">
        <x:v>26</x:v>
      </x:c>
      <x:c r="L24" s="7" t="s">
        <x:v>1</x:v>
      </x:c>
    </x:row>
  </x:sheetData>
  <x:mergeCells count="2">
    <x:mergeCell ref="B1:L1"/>
    <x:mergeCell ref="B2:L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L29"/>
  <x:sheetViews>
    <x:sheetView showGridLines="0" topLeftCell="A1" zoomScale="90" zoomScaleNormal="90" zoomScaleSheetLayoutView="75" workbookViewId="0">
      <x:selection activeCell="E6" activeCellId="0" sqref="E6:E6"/>
    </x:sheetView>
  </x:sheetViews>
  <x:sheetFormatPr defaultColWidth="9.00390625" defaultRowHeight="16.399999999999999"/>
  <x:cols>
    <x:col min="1" max="1" width="0.875" style="1" customWidth="1"/>
    <x:col min="2" max="2" width="4.171875" style="2" bestFit="1" customWidth="1"/>
    <x:col min="3" max="3" width="19.625" style="5" customWidth="1"/>
    <x:col min="4" max="4" width="13.625" style="5" customWidth="1"/>
    <x:col min="5" max="5" width="8.625" style="5" customWidth="1"/>
    <x:col min="6" max="6" width="18.47265625" style="2" bestFit="1" customWidth="1"/>
    <x:col min="7" max="7" width="10.25" style="2" customWidth="1"/>
    <x:col min="8" max="8" width="13.41015625" style="2" bestFit="1" customWidth="1"/>
    <x:col min="9" max="9" width="10" style="2" customWidth="1"/>
    <x:col min="10" max="10" width="8.73046875" style="5" bestFit="1" customWidth="1"/>
    <x:col min="11" max="11" width="8" style="5" customWidth="1"/>
    <x:col min="12" max="12" width="40.37109375" style="2" bestFit="1" customWidth="1"/>
    <x:col min="13" max="13" width="2.375" style="2" customWidth="1"/>
    <x:col min="14" max="16379" width="8.796875" style="2"/>
    <x:col min="16380" max="16384" width="9.00390625" style="2"/>
  </x:cols>
  <x:sheetData>
    <x:row r="1" spans="2:12" ht="30" customHeight="1">
      <x:c r="B1" s="42" t="s">
        <x:v>50</x:v>
      </x:c>
      <x:c r="C1" s="42"/>
      <x:c r="D1" s="42"/>
      <x:c r="E1" s="42"/>
      <x:c r="F1" s="42"/>
      <x:c r="G1" s="42"/>
      <x:c r="H1" s="42"/>
      <x:c r="I1" s="42"/>
      <x:c r="J1" s="42"/>
      <x:c r="K1" s="42"/>
      <x:c r="L1" s="42"/>
    </x:row>
    <x:row r="2" spans="2:12" s="4" customFormat="1" ht="13.75">
      <x:c r="B2" s="43" t="s">
        <x:v>32</x:v>
      </x:c>
      <x:c r="C2" s="43"/>
      <x:c r="D2" s="43"/>
      <x:c r="E2" s="43"/>
      <x:c r="F2" s="43"/>
      <x:c r="G2" s="43"/>
      <x:c r="H2" s="43"/>
      <x:c r="I2" s="43"/>
      <x:c r="J2" s="43"/>
      <x:c r="K2" s="43"/>
      <x:c r="L2" s="43"/>
    </x:row>
    <x:row r="3" spans="2:12" s="4" customFormat="1" ht="13.75">
      <x:c r="B3" s="10"/>
      <x:c r="C3" s="10"/>
      <x:c r="D3" s="10"/>
      <x:c r="E3" s="10"/>
      <x:c r="F3" s="10"/>
      <x:c r="G3" s="10"/>
      <x:c r="H3" s="10"/>
      <x:c r="I3" s="10"/>
      <x:c r="J3" s="10"/>
      <x:c r="K3" s="10"/>
      <x:c r="L3" s="10"/>
    </x:row>
    <x:row r="4" spans="2:12" s="4" customFormat="1" ht="15.050000000000001">
      <x:c r="B4" s="10"/>
      <x:c r="C4" s="10"/>
      <x:c r="D4" s="34" t="s">
        <x:v>39</x:v>
      </x:c>
      <x:c r="E4" s="41">
        <x:v>1500</x:v>
      </x:c>
      <x:c r="F4" s="10"/>
      <x:c r="G4" s="10"/>
      <x:c r="H4" s="10"/>
      <x:c r="I4" s="10"/>
      <x:c r="J4" s="10"/>
      <x:c r="K4" s="10"/>
      <x:c r="L4" s="10"/>
    </x:row>
    <x:row r="5" spans="2:11" s="4" customFormat="1" ht="31.5" customHeight="1">
      <x:c r="B5" s="10"/>
      <x:c r="C5" s="10"/>
      <x:c r="D5" s="34" t="s">
        <x:v>43</x:v>
      </x:c>
      <x:c r="E5" s="34" t="s">
        <x:v>42</x:v>
      </x:c>
      <x:c r="F5" s="34" t="s">
        <x:v>38</x:v>
      </x:c>
      <x:c r="G5" s="10"/>
      <x:c r="H5" s="10"/>
      <x:c r="I5" s="10"/>
      <x:c r="J5" s="10"/>
      <x:c r="K5" s="10"/>
    </x:row>
    <x:row r="6" spans="2:11" s="4" customFormat="1" ht="15.050000000000001">
      <x:c r="B6" s="10"/>
      <x:c r="C6" s="10"/>
      <x:c r="D6" s="36" t="s">
        <x:v>26</x:v>
      </x:c>
      <x:c r="E6" s="41"/>
      <x:c r="F6" s="41"/>
      <x:c r="G6" s="10"/>
      <x:c r="H6" s="10"/>
      <x:c r="I6" s="10"/>
      <x:c r="J6" s="10"/>
      <x:c r="K6" s="10"/>
    </x:row>
    <x:row r="7" spans="2:11" s="4" customFormat="1" ht="15.050000000000001">
      <x:c r="B7" s="10"/>
      <x:c r="C7" s="10"/>
      <x:c r="D7" s="36" t="s">
        <x:v>21</x:v>
      </x:c>
      <x:c r="E7" s="41"/>
      <x:c r="F7" s="41"/>
      <x:c r="G7" s="10"/>
      <x:c r="H7" s="10"/>
      <x:c r="I7" s="10"/>
      <x:c r="J7" s="10"/>
      <x:c r="K7" s="10"/>
    </x:row>
    <x:row r="8" spans="2:12" s="4" customFormat="1" ht="13.75">
      <x:c r="B8" s="10"/>
      <x:c r="C8" s="10"/>
      <x:c r="D8" s="10"/>
      <x:c r="E8" s="10"/>
      <x:c r="F8" s="10"/>
      <x:c r="G8" s="10"/>
      <x:c r="H8" s="10"/>
      <x:c r="I8" s="10"/>
      <x:c r="J8" s="10"/>
      <x:c r="K8" s="10"/>
      <x:c r="L8" s="10"/>
    </x:row>
    <x:row r="9" spans="2:12" s="4" customFormat="1" ht="30.100000000000001">
      <x:c r="B9" s="34" t="s">
        <x:v>20</x:v>
      </x:c>
      <x:c r="C9" s="34" t="s">
        <x:v>24</x:v>
      </x:c>
      <x:c r="D9" s="34" t="s">
        <x:v>31</x:v>
      </x:c>
      <x:c r="E9" s="34" t="s">
        <x:v>28</x:v>
      </x:c>
      <x:c r="F9" s="34" t="s">
        <x:v>30</x:v>
      </x:c>
      <x:c r="G9" s="34" t="s">
        <x:v>46</x:v>
      </x:c>
      <x:c r="H9" s="34" t="s">
        <x:v>15</x:v>
      </x:c>
      <x:c r="I9" s="34" t="s">
        <x:v>39</x:v>
      </x:c>
      <x:c r="J9" s="34" t="s">
        <x:v>43</x:v>
      </x:c>
      <x:c r="K9" s="34" t="s">
        <x:v>23</x:v>
      </x:c>
      <x:c r="L9" s="34" t="s">
        <x:v>19</x:v>
      </x:c>
    </x:row>
    <x:row r="10" spans="2:12" s="4" customFormat="1" ht="15.050000000000001">
      <x:c r="B10" s="35">
        <x:v>1</x:v>
      </x:c>
      <x:c r="C10" s="36" t="s">
        <x:v>36</x:v>
      </x:c>
      <x:c r="D10" s="37">
        <x:v>43488</x:v>
      </x:c>
      <x:c r="E10" s="36">
        <x:f>MONTH(D10)</x:f>
        <x:v>1</x:v>
      </x:c>
      <x:c r="F10" s="38">
        <x:v>139647979516</x:v>
      </x:c>
      <x:c r="G10" s="35">
        <x:v>0.072999999999999998</x:v>
      </x:c>
      <x:c r="H10" s="38">
        <x:v>16264944</x:v>
      </x:c>
      <x:c r="I10" s="35">
        <x:v>1978</x:v>
      </x:c>
      <x:c r="J10" s="36" t="s">
        <x:v>26</x:v>
      </x:c>
      <x:c r="K10" s="39" t="s">
        <x:v>26</x:v>
      </x:c>
      <x:c r="L10" s="40" t="s">
        <x:v>4</x:v>
      </x:c>
    </x:row>
    <x:row r="11" spans="2:12" s="4" customFormat="1" ht="15.050000000000001">
      <x:c r="B11" s="35">
        <x:v>2</x:v>
      </x:c>
      <x:c r="C11" s="36" t="s">
        <x:v>6</x:v>
      </x:c>
      <x:c r="D11" s="37">
        <x:v>43579</x:v>
      </x:c>
      <x:c r="E11" s="36">
        <x:f t="shared" ref="E11:E29" si="0">MONTH(D11)</x:f>
        <x:v>4</x:v>
      </x:c>
      <x:c r="F11" s="38">
        <x:v>122182694160</x:v>
      </x:c>
      <x:c r="G11" s="35">
        <x:v>0.064000000000000001</x:v>
      </x:c>
      <x:c r="H11" s="38">
        <x:v>13934592</x:v>
      </x:c>
      <x:c r="I11" s="35">
        <x:v>2835</x:v>
      </x:c>
      <x:c r="J11" s="36" t="s">
        <x:v>21</x:v>
      </x:c>
      <x:c r="K11" s="39" t="s">
        <x:v>21</x:v>
      </x:c>
      <x:c r="L11" s="40" t="s">
        <x:v>3</x:v>
      </x:c>
    </x:row>
    <x:row r="12" spans="2:12" s="4" customFormat="1" ht="15.050000000000001">
      <x:c r="B12" s="35">
        <x:v>3</x:v>
      </x:c>
      <x:c r="C12" s="36" t="s">
        <x:v>37</x:v>
      </x:c>
      <x:c r="D12" s="37">
        <x:v>43790</x:v>
      </x:c>
      <x:c r="E12" s="36">
        <x:f t="shared" si="0"/>
        <x:v>11</x:v>
      </x:c>
      <x:c r="F12" s="38">
        <x:v>111596444720</x:v>
      </x:c>
      <x:c r="G12" s="35">
        <x:v>0.058999999999999997</x:v>
      </x:c>
      <x:c r="H12" s="38">
        <x:v>13369087</x:v>
      </x:c>
      <x:c r="I12" s="35">
        <x:v>2648</x:v>
      </x:c>
      <x:c r="J12" s="36" t="s">
        <x:v>21</x:v>
      </x:c>
      <x:c r="K12" s="39" t="s">
        <x:v>21</x:v>
      </x:c>
      <x:c r="L12" s="40" t="s">
        <x:v>3</x:v>
      </x:c>
    </x:row>
    <x:row r="13" spans="2:12">
      <x:c r="B13" s="35">
        <x:v>4</x:v>
      </x:c>
      <x:c r="C13" s="36" t="s">
        <x:v>29</x:v>
      </x:c>
      <x:c r="D13" s="37">
        <x:v>43608</x:v>
      </x:c>
      <x:c r="E13" s="36">
        <x:f t="shared" si="0"/>
        <x:v>5</x:v>
      </x:c>
      <x:c r="F13" s="38">
        <x:v>106955138359</x:v>
      </x:c>
      <x:c r="G13" s="35">
        <x:v>0.055999999999999897</x:v>
      </x:c>
      <x:c r="H13" s="38">
        <x:v>12552283</x:v>
      </x:c>
      <x:c r="I13" s="35">
        <x:v>1311</x:v>
      </x:c>
      <x:c r="J13" s="36" t="s">
        <x:v>21</x:v>
      </x:c>
      <x:c r="K13" s="39" t="s">
        <x:v>21</x:v>
      </x:c>
      <x:c r="L13" s="40" t="s">
        <x:v>3</x:v>
      </x:c>
    </x:row>
    <x:row r="14" spans="2:12">
      <x:c r="B14" s="35">
        <x:v>5</x:v>
      </x:c>
      <x:c r="C14" s="36" t="s">
        <x:v>16</x:v>
      </x:c>
      <x:c r="D14" s="37">
        <x:v>43615</x:v>
      </x:c>
      <x:c r="E14" s="36">
        <x:f t="shared" si="0"/>
        <x:v>5</x:v>
      </x:c>
      <x:c r="F14" s="38">
        <x:v>85883963645</x:v>
      </x:c>
      <x:c r="G14" s="35">
        <x:v>0.044999999999999996</x:v>
      </x:c>
      <x:c r="H14" s="38">
        <x:v>10085275</x:v>
      </x:c>
      <x:c r="I14" s="35">
        <x:v>1948</x:v>
      </x:c>
      <x:c r="J14" s="36" t="s">
        <x:v>26</x:v>
      </x:c>
      <x:c r="K14" s="39" t="s">
        <x:v>26</x:v>
      </x:c>
      <x:c r="L14" s="40" t="s">
        <x:v>4</x:v>
      </x:c>
    </x:row>
    <x:row r="15" spans="2:12">
      <x:c r="B15" s="35">
        <x:v>6</x:v>
      </x:c>
      <x:c r="C15" s="36" t="s">
        <x:v>22</x:v>
      </x:c>
      <x:c r="D15" s="37">
        <x:v>43677</x:v>
      </x:c>
      <x:c r="E15" s="36">
        <x:f t="shared" si="0"/>
        <x:v>7</x:v>
      </x:c>
      <x:c r="F15" s="38">
        <x:v>79232012162</x:v>
      </x:c>
      <x:c r="G15" s="35">
        <x:v>0.042000000000000004</x:v>
      </x:c>
      <x:c r="H15" s="38">
        <x:v>9426011</x:v>
      </x:c>
      <x:c r="I15" s="35">
        <x:v>1660</x:v>
      </x:c>
      <x:c r="J15" s="36" t="s">
        <x:v>26</x:v>
      </x:c>
      <x:c r="K15" s="39" t="s">
        <x:v>26</x:v>
      </x:c>
      <x:c r="L15" s="40" t="s">
        <x:v>4</x:v>
      </x:c>
    </x:row>
    <x:row r="16" spans="2:12">
      <x:c r="B16" s="35">
        <x:v>7</x:v>
      </x:c>
      <x:c r="C16" s="36" t="s">
        <x:v>11</x:v>
      </x:c>
      <x:c r="D16" s="37">
        <x:v>43648</x:v>
      </x:c>
      <x:c r="E16" s="36">
        <x:f t="shared" si="0"/>
        <x:v>7</x:v>
      </x:c>
      <x:c r="F16" s="38">
        <x:v>69009271100</x:v>
      </x:c>
      <x:c r="G16" s="35">
        <x:v>0.035999999999999999</x:v>
      </x:c>
      <x:c r="H16" s="38">
        <x:v>8021064</x:v>
      </x:c>
      <x:c r="I16" s="35">
        <x:v>2142</x:v>
      </x:c>
      <x:c r="J16" s="36" t="s">
        <x:v>21</x:v>
      </x:c>
      <x:c r="K16" s="39" t="s">
        <x:v>21</x:v>
      </x:c>
      <x:c r="L16" s="40" t="s">
        <x:v>33</x:v>
      </x:c>
    </x:row>
    <x:row r="17" spans="2:12">
      <x:c r="B17" s="35">
        <x:v>8</x:v>
      </x:c>
      <x:c r="C17" s="36" t="s">
        <x:v>27</x:v>
      </x:c>
      <x:c r="D17" s="37">
        <x:v>43818</x:v>
      </x:c>
      <x:c r="E17" s="36">
        <x:f t="shared" si="0"/>
        <x:v>12</x:v>
      </x:c>
      <x:c r="F17" s="38">
        <x:v>52908739070</x:v>
      </x:c>
      <x:c r="G17" s="35">
        <x:v>0.0279999999999999</x:v>
      </x:c>
      <x:c r="H17" s="38">
        <x:v>6290806</x:v>
      </x:c>
      <x:c r="I17" s="35">
        <x:v>1971</x:v>
      </x:c>
      <x:c r="J17" s="36" t="s">
        <x:v>26</x:v>
      </x:c>
      <x:c r="K17" s="39" t="s">
        <x:v>26</x:v>
      </x:c>
      <x:c r="L17" s="40" t="s">
        <x:v>13</x:v>
      </x:c>
    </x:row>
    <x:row r="18" spans="2:12">
      <x:c r="B18" s="35">
        <x:v>9</x:v>
      </x:c>
      <x:c r="C18" s="36" t="s">
        <x:v>35</x:v>
      </x:c>
      <x:c r="D18" s="37">
        <x:v>43530</x:v>
      </x:c>
      <x:c r="E18" s="36">
        <x:f t="shared" si="0"/>
        <x:v>3</x:v>
      </x:c>
      <x:c r="F18" s="38">
        <x:v>51491272223</x:v>
      </x:c>
      <x:c r="G18" s="35">
        <x:v>0.027000000000000002</x:v>
      </x:c>
      <x:c r="H18" s="38">
        <x:v>5801069</x:v>
      </x:c>
      <x:c r="I18" s="35">
        <x:v>2100</x:v>
      </x:c>
      <x:c r="J18" s="36" t="s">
        <x:v>21</x:v>
      </x:c>
      <x:c r="K18" s="39" t="s">
        <x:v>21</x:v>
      </x:c>
      <x:c r="L18" s="40" t="s">
        <x:v>3</x:v>
      </x:c>
    </x:row>
    <x:row r="19" spans="2:12">
      <x:c r="B19" s="35">
        <x:v>10</x:v>
      </x:c>
      <x:c r="C19" s="36" t="s">
        <x:v>14</x:v>
      </x:c>
      <x:c r="D19" s="37">
        <x:v>43740</x:v>
      </x:c>
      <x:c r="E19" s="36">
        <x:f t="shared" si="0"/>
        <x:v>10</x:v>
      </x:c>
      <x:c r="F19" s="38">
        <x:v>45381075450</x:v>
      </x:c>
      <x:c r="G19" s="35">
        <x:v>0.023999999999999999</x:v>
      </x:c>
      <x:c r="H19" s="38">
        <x:v>5247874</x:v>
      </x:c>
      <x:c r="I19" s="35">
        <x:v>1418</x:v>
      </x:c>
      <x:c r="J19" s="36" t="s">
        <x:v>21</x:v>
      </x:c>
      <x:c r="K19" s="39" t="s">
        <x:v>21</x:v>
      </x:c>
      <x:c r="L19" s="40" t="s">
        <x:v>10</x:v>
      </x:c>
    </x:row>
    <x:row r="20" spans="2:12">
      <x:c r="B20" s="35">
        <x:v>11</x:v>
      </x:c>
      <x:c r="C20" s="36" t="s">
        <x:v>45</x:v>
      </x:c>
      <x:c r="D20" s="37">
        <x:v>43684</x:v>
      </x:c>
      <x:c r="E20" s="36">
        <x:f t="shared" si="0"/>
        <x:v>8</x:v>
      </x:c>
      <x:c r="F20" s="38">
        <x:v>40588648538</x:v>
      </x:c>
      <x:c r="G20" s="35">
        <x:v>0.021000000000000002</x:v>
      </x:c>
      <x:c r="H20" s="38">
        <x:v>4787538</x:v>
      </x:c>
      <x:c r="I20" s="35">
        <x:v>1476</x:v>
      </x:c>
      <x:c r="J20" s="36" t="s">
        <x:v>26</x:v>
      </x:c>
      <x:c r="K20" s="39" t="s">
        <x:v>26</x:v>
      </x:c>
      <x:c r="L20" s="40" t="s">
        <x:v>48</x:v>
      </x:c>
    </x:row>
    <x:row r="21" spans="2:12">
      <x:c r="B21" s="35">
        <x:v>12</x:v>
      </x:c>
      <x:c r="C21" s="36" t="s">
        <x:v>47</x:v>
      </x:c>
      <x:c r="D21" s="37">
        <x:v>43663</x:v>
      </x:c>
      <x:c r="E21" s="36">
        <x:f t="shared" si="0"/>
        <x:v>7</x:v>
      </x:c>
      <x:c r="F21" s="38">
        <x:v>41518977430</x:v>
      </x:c>
      <x:c r="G21" s="35">
        <x:v>0.021999999999999997</x:v>
      </x:c>
      <x:c r="H21" s="38">
        <x:v>4743184</x:v>
      </x:c>
      <x:c r="I21" s="35">
        <x:v>1936</x:v>
      </x:c>
      <x:c r="J21" s="36" t="s">
        <x:v>21</x:v>
      </x:c>
      <x:c r="K21" s="39" t="s">
        <x:v>21</x:v>
      </x:c>
      <x:c r="L21" s="40" t="s">
        <x:v>3</x:v>
      </x:c>
    </x:row>
    <x:row r="22" spans="2:12">
      <x:c r="B22" s="35">
        <x:v>13</x:v>
      </x:c>
      <x:c r="C22" s="36" t="s">
        <x:v>12</x:v>
      </x:c>
      <x:c r="D22" s="37">
        <x:v>43719</x:v>
      </x:c>
      <x:c r="E22" s="36">
        <x:f t="shared" si="0"/>
        <x:v>9</x:v>
      </x:c>
      <x:c r="F22" s="38">
        <x:v>39560195124</x:v>
      </x:c>
      <x:c r="G22" s="35">
        <x:v>0.021000000000000002</x:v>
      </x:c>
      <x:c r="H22" s="38">
        <x:v>4573902</x:v>
      </x:c>
      <x:c r="I22" s="35">
        <x:v>1511</x:v>
      </x:c>
      <x:c r="J22" s="36" t="s">
        <x:v>26</x:v>
      </x:c>
      <x:c r="K22" s="39" t="s">
        <x:v>26</x:v>
      </x:c>
      <x:c r="L22" s="40" t="s">
        <x:v>4</x:v>
      </x:c>
    </x:row>
    <x:row r="23" spans="2:12">
      <x:c r="B23" s="35">
        <x:v>14</x:v>
      </x:c>
      <x:c r="C23" s="36" t="s">
        <x:v>7</x:v>
      </x:c>
      <x:c r="D23" s="37">
        <x:v>43761</x:v>
      </x:c>
      <x:c r="E23" s="36">
        <x:f t="shared" si="0"/>
        <x:v>10</x:v>
      </x:c>
      <x:c r="F23" s="38">
        <x:v>30298542310</x:v>
      </x:c>
      <x:c r="G23" s="35">
        <x:v>0.016</x:v>
      </x:c>
      <x:c r="H23" s="38">
        <x:v>3678156</x:v>
      </x:c>
      <x:c r="I23" s="35">
        <x:v>1486</x:v>
      </x:c>
      <x:c r="J23" s="36" t="s">
        <x:v>26</x:v>
      </x:c>
      <x:c r="K23" s="39" t="s">
        <x:v>26</x:v>
      </x:c>
      <x:c r="L23" s="40" t="s">
        <x:v>1</x:v>
      </x:c>
    </x:row>
    <x:row r="24" spans="2:12">
      <x:c r="B24" s="35">
        <x:v>15</x:v>
      </x:c>
      <x:c r="C24" s="36" t="s">
        <x:v>9</x:v>
      </x:c>
      <x:c r="D24" s="37">
        <x:v>43691</x:v>
      </x:c>
      <x:c r="E24" s="36">
        <x:f t="shared" si="0"/>
        <x:v>8</x:v>
      </x:c>
      <x:c r="F24" s="38">
        <x:v>32241767793</x:v>
      </x:c>
      <x:c r="G24" s="35">
        <x:v>0.017000000000000001</x:v>
      </x:c>
      <x:c r="H24" s="38">
        <x:v>3657536</x:v>
      </x:c>
      <x:c r="I24" s="35">
        <x:v>1311</x:v>
      </x:c>
      <x:c r="J24" s="36" t="s">
        <x:v>21</x:v>
      </x:c>
      <x:c r="K24" s="39" t="s">
        <x:v>21</x:v>
      </x:c>
      <x:c r="L24" s="40" t="s">
        <x:v>0</x:v>
      </x:c>
    </x:row>
    <x:row r="25" spans="2:12">
      <x:c r="B25" s="35">
        <x:v>16</x:v>
      </x:c>
      <x:c r="C25" s="36" t="s">
        <x:v>5</x:v>
      </x:c>
      <x:c r="D25" s="37">
        <x:v>43636</x:v>
      </x:c>
      <x:c r="E25" s="36">
        <x:f t="shared" si="0"/>
        <x:v>6</x:v>
      </x:c>
      <x:c r="F25" s="38">
        <x:v>28757726040</x:v>
      </x:c>
      <x:c r="G25" s="35">
        <x:v>0.014999999999999999</x:v>
      </x:c>
      <x:c r="H25" s="38">
        <x:v>3399913</x:v>
      </x:c>
      <x:c r="I25" s="35">
        <x:v>1336</x:v>
      </x:c>
      <x:c r="J25" s="36" t="s">
        <x:v>21</x:v>
      </x:c>
      <x:c r="K25" s="39" t="s">
        <x:v>21</x:v>
      </x:c>
      <x:c r="L25" s="40" t="s">
        <x:v>3</x:v>
      </x:c>
    </x:row>
    <x:row r="26" spans="2:12">
      <x:c r="B26" s="35">
        <x:v>17</x:v>
      </x:c>
      <x:c r="C26" s="36" t="s">
        <x:v>17</x:v>
      </x:c>
      <x:c r="D26" s="37">
        <x:v>43544</x:v>
      </x:c>
      <x:c r="E26" s="36">
        <x:f t="shared" si="0"/>
        <x:v>3</x:v>
      </x:c>
      <x:c r="F26" s="38">
        <x:v>28869614062</x:v>
      </x:c>
      <x:c r="G26" s="35">
        <x:v>0.014999999999999999</x:v>
      </x:c>
      <x:c r="H26" s="38">
        <x:v>3389035</x:v>
      </x:c>
      <x:c r="I26" s="35">
        <x:v>1431</x:v>
      </x:c>
      <x:c r="J26" s="36" t="s">
        <x:v>26</x:v>
      </x:c>
      <x:c r="K26" s="39" t="s">
        <x:v>26</x:v>
      </x:c>
      <x:c r="L26" s="40" t="s">
        <x:v>48</x:v>
      </x:c>
    </x:row>
    <x:row r="27" spans="2:12">
      <x:c r="B27" s="35">
        <x:v>18</x:v>
      </x:c>
      <x:c r="C27" s="36" t="s">
        <x:v>18</x:v>
      </x:c>
      <x:c r="D27" s="37">
        <x:v>43600</x:v>
      </x:c>
      <x:c r="E27" s="36">
        <x:f t="shared" si="0"/>
        <x:v>5</x:v>
      </x:c>
      <x:c r="F27" s="38">
        <x:v>29130540150</x:v>
      </x:c>
      <x:c r="G27" s="35">
        <x:v>0.014999999999999999</x:v>
      </x:c>
      <x:c r="H27" s="38">
        <x:v>3364360</x:v>
      </x:c>
      <x:c r="I27" s="35">
        <x:v>1307</x:v>
      </x:c>
      <x:c r="J27" s="36" t="s">
        <x:v>26</x:v>
      </x:c>
      <x:c r="K27" s="39" t="s">
        <x:v>26</x:v>
      </x:c>
      <x:c r="L27" s="40" t="s">
        <x:v>34</x:v>
      </x:c>
    </x:row>
    <x:row r="28" spans="2:12">
      <x:c r="B28" s="35">
        <x:v>19</x:v>
      </x:c>
      <x:c r="C28" s="36" t="s">
        <x:v>8</x:v>
      </x:c>
      <x:c r="D28" s="37">
        <x:v>43740</x:v>
      </x:c>
      <x:c r="E28" s="36">
        <x:f t="shared" si="0"/>
        <x:v>10</x:v>
      </x:c>
      <x:c r="F28" s="38">
        <x:v>24885803430</x:v>
      </x:c>
      <x:c r="G28" s="35">
        <x:v>0.013</x:v>
      </x:c>
      <x:c r="H28" s="38">
        <x:v>2924563</x:v>
      </x:c>
      <x:c r="I28" s="35">
        <x:v>1073</x:v>
      </x:c>
      <x:c r="J28" s="36" t="s">
        <x:v>26</x:v>
      </x:c>
      <x:c r="K28" s="39" t="s">
        <x:v>26</x:v>
      </x:c>
      <x:c r="L28" s="40" t="s">
        <x:v>2</x:v>
      </x:c>
    </x:row>
    <x:row r="29" spans="2:12">
      <x:c r="B29" s="35">
        <x:v>20</x:v>
      </x:c>
      <x:c r="C29" s="36" t="s">
        <x:v>25</x:v>
      </x:c>
      <x:c r="D29" s="37">
        <x:v>43474</x:v>
      </x:c>
      <x:c r="E29" s="36">
        <x:f t="shared" si="0"/>
        <x:v>1</x:v>
      </x:c>
      <x:c r="F29" s="38">
        <x:v>23682638520</x:v>
      </x:c>
      <x:c r="G29" s="35">
        <x:v>0.012</x:v>
      </x:c>
      <x:c r="H29" s="38">
        <x:v>2812444</x:v>
      </x:c>
      <x:c r="I29" s="35">
        <x:v>1203</x:v>
      </x:c>
      <x:c r="J29" s="36" t="s">
        <x:v>26</x:v>
      </x:c>
      <x:c r="K29" s="39" t="s">
        <x:v>26</x:v>
      </x:c>
      <x:c r="L29" s="40" t="s">
        <x:v>1</x:v>
      </x:c>
    </x:row>
  </x:sheetData>
  <x:mergeCells count="2">
    <x:mergeCell ref="B1:L1"/>
    <x:mergeCell ref="B2:L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XFD1048576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함수_기본</vt:lpstr>
      <vt:lpstr>함수_실전</vt:lpstr>
      <vt:lpstr>COUNT함수_활용Tip</vt:lpstr>
      <vt:lpstr>Sheet1</vt:lpstr>
    </vt:vector>
  </ep:TitlesOfParts>
  <ep:TotalTime>1561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237</cp:revision>
  <dcterms:created xsi:type="dcterms:W3CDTF">2020-01-29T18:37:28.525</dcterms:created>
  <dcterms:modified xsi:type="dcterms:W3CDTF">2020-03-30T08:01:36.505</dcterms:modified>
  <cp:version>1100.0100.01</cp:version>
</cp:coreProperties>
</file>